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ipment Regist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<sst xmlns="http://schemas.openxmlformats.org/spreadsheetml/2006/main" count="17" uniqueCount="17">
  <si>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Capital Equipment &amp; Depreciation Planner</t>
  </si>
  <si>
    <t xml:space="preserve">Track all your equipment, when to replace it, and annual depreciation costs</t>
  </si>
  <si>
    <t xml:space="preserve">Creek Road Financial Inc.  |  www.jeremykresky.com</t>
  </si>
  <si>
    <t xml:space="preserve">Equipment Description</t>
  </si>
  <si>
    <t xml:space="preserve">Purchase Price</t>
  </si>
  <si>
    <t xml:space="preserve">Purchase Year</t>
  </si>
  <si>
    <t xml:space="preserve">Useful Life (Yrs)</t>
  </si>
  <si>
    <t xml:space="preserve">Salvage Value</t>
  </si>
  <si>
    <t xml:space="preserve">Annual Depreciation</t>
  </si>
  <si>
    <t xml:space="preserve">Book Value Today</t>
  </si>
  <si>
    <t xml:space="preserve">Replacement Cost (Est.)</t>
  </si>
  <si>
    <t xml:space="preserve">Replace By Year</t>
  </si>
  <si>
    <t xml:space="preserve">Years Until Replace</t>
  </si>
  <si>
    <t xml:space="preserve">Annual Reserve Needed</t>
  </si>
  <si>
    <t xml:space="preserve">Blue cells = enter your data  |  Green cells = calculated automatically  |  Annual Reserve = how much to save per year for replacement</t>
  </si>
  <si>
    <t xml:space="preserve">TOTALS</t>
  </si>
  <si>
    <t xml:space="preserve">WHY TRACK DEPRECIATION &amp; REPLACEMENT:
• Depreciation is a real cost even though you don't write a cheque — your equipment loses value every year and eventually needs replacing.
• The 'Annual Reserve Needed' column tells you how much to save per year so you're not scrambling when a combine needs replacing.
• Banks look at your equipment age/condition when assessing loans. Old, fully depreciated equipment = risk in their eyes.
• Knowing your total annual depreciation helps calculate your true cost of production and your EBITDA (what banks really care about).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</si>
</sst>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"/>
    <numFmt numFmtId="167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L3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4" min="3" style="1" width="14"/>
    <col collapsed="false" customWidth="true" hidden="false" outlineLevel="0" max="5" min="5" style="1" width="10"/>
    <col collapsed="false" customWidth="true" hidden="false" outlineLevel="0" max="12" min="6" style="1" width="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6" customFormat="false" ht="39.55" hidden="false" customHeight="false" outlineLevel="0" collapsed="false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</row>
    <row r="7" customFormat="false" ht="15" hidden="false" customHeight="true" outlineLevel="0" collapsed="false">
      <c r="B7" s="6" t="s">
        <v>14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customFormat="false" ht="15" hidden="false" customHeight="false" outlineLevel="0" collapsed="false">
      <c r="B8" s="7"/>
      <c r="C8" s="8" t="n">
        <v>0</v>
      </c>
      <c r="D8" s="9" t="n">
        <v>2020</v>
      </c>
      <c r="E8" s="10" t="n">
        <v>0</v>
      </c>
      <c r="F8" s="8" t="n">
        <v>0</v>
      </c>
      <c r="G8" s="11" t="n">
        <f aca="false">IF(E8=0,0,(C8-F8)/E8)</f>
        <v>0</v>
      </c>
      <c r="H8" s="11" t="n">
        <f aca="true">MAX(F8,C8-G8*(YEAR(TODAY())-D8))</f>
        <v>0</v>
      </c>
      <c r="I8" s="8" t="n">
        <v>0</v>
      </c>
      <c r="J8" s="12" t="n">
        <f aca="false">IF(E8=0,0,D8+E8)</f>
        <v>0</v>
      </c>
      <c r="K8" s="13" t="n">
        <f aca="true">MAX(0,J8-YEAR(TODAY()))</f>
        <v>0</v>
      </c>
      <c r="L8" s="11" t="n">
        <f aca="false">IF(K8&lt;=0,I8-F8,IF(I8=0,0,(I8-F8)/K8))</f>
        <v>0</v>
      </c>
    </row>
    <row r="9" customFormat="false" ht="15" hidden="false" customHeight="false" outlineLevel="0" collapsed="false">
      <c r="B9" s="7"/>
      <c r="C9" s="8" t="n">
        <v>0</v>
      </c>
      <c r="D9" s="9" t="n">
        <v>2020</v>
      </c>
      <c r="E9" s="10" t="n">
        <v>0</v>
      </c>
      <c r="F9" s="8" t="n">
        <v>0</v>
      </c>
      <c r="G9" s="11" t="n">
        <f aca="false">IF(E9=0,0,(C9-F9)/E9)</f>
        <v>0</v>
      </c>
      <c r="H9" s="11" t="n">
        <f aca="true">MAX(F9,C9-G9*(YEAR(TODAY())-D9))</f>
        <v>0</v>
      </c>
      <c r="I9" s="8" t="n">
        <v>0</v>
      </c>
      <c r="J9" s="12" t="n">
        <f aca="false">IF(E9=0,0,D9+E9)</f>
        <v>0</v>
      </c>
      <c r="K9" s="13" t="n">
        <f aca="true">MAX(0,J9-YEAR(TODAY()))</f>
        <v>0</v>
      </c>
      <c r="L9" s="11" t="n">
        <f aca="false">IF(K9&lt;=0,I9-F9,IF(I9=0,0,(I9-F9)/K9))</f>
        <v>0</v>
      </c>
    </row>
    <row r="10" customFormat="false" ht="15" hidden="false" customHeight="false" outlineLevel="0" collapsed="false">
      <c r="B10" s="7"/>
      <c r="C10" s="8" t="n">
        <v>0</v>
      </c>
      <c r="D10" s="9" t="n">
        <v>2020</v>
      </c>
      <c r="E10" s="10" t="n">
        <v>0</v>
      </c>
      <c r="F10" s="8" t="n">
        <v>0</v>
      </c>
      <c r="G10" s="11" t="n">
        <f aca="false">IF(E10=0,0,(C10-F10)/E10)</f>
        <v>0</v>
      </c>
      <c r="H10" s="11" t="n">
        <f aca="true">MAX(F10,C10-G10*(YEAR(TODAY())-D10))</f>
        <v>0</v>
      </c>
      <c r="I10" s="8" t="n">
        <v>0</v>
      </c>
      <c r="J10" s="12" t="n">
        <f aca="false">IF(E10=0,0,D10+E10)</f>
        <v>0</v>
      </c>
      <c r="K10" s="13" t="n">
        <f aca="true">MAX(0,J10-YEAR(TODAY()))</f>
        <v>0</v>
      </c>
      <c r="L10" s="11" t="n">
        <f aca="false">IF(K10&lt;=0,I10-F10,IF(I10=0,0,(I10-F10)/K10))</f>
        <v>0</v>
      </c>
    </row>
    <row r="11" customFormat="false" ht="15" hidden="false" customHeight="false" outlineLevel="0" collapsed="false">
      <c r="B11" s="7"/>
      <c r="C11" s="8" t="n">
        <v>0</v>
      </c>
      <c r="D11" s="9" t="n">
        <v>2020</v>
      </c>
      <c r="E11" s="10" t="n">
        <v>0</v>
      </c>
      <c r="F11" s="8" t="n">
        <v>0</v>
      </c>
      <c r="G11" s="11" t="n">
        <f aca="false">IF(E11=0,0,(C11-F11)/E11)</f>
        <v>0</v>
      </c>
      <c r="H11" s="11" t="n">
        <f aca="true">MAX(F11,C11-G11*(YEAR(TODAY())-D11))</f>
        <v>0</v>
      </c>
      <c r="I11" s="8" t="n">
        <v>0</v>
      </c>
      <c r="J11" s="12" t="n">
        <f aca="false">IF(E11=0,0,D11+E11)</f>
        <v>0</v>
      </c>
      <c r="K11" s="13" t="n">
        <f aca="true">MAX(0,J11-YEAR(TODAY()))</f>
        <v>0</v>
      </c>
      <c r="L11" s="11" t="n">
        <f aca="false">IF(K11&lt;=0,I11-F11,IF(I11=0,0,(I11-F11)/K11))</f>
        <v>0</v>
      </c>
    </row>
    <row r="12" customFormat="false" ht="15" hidden="false" customHeight="false" outlineLevel="0" collapsed="false">
      <c r="B12" s="7"/>
      <c r="C12" s="8" t="n">
        <v>0</v>
      </c>
      <c r="D12" s="9" t="n">
        <v>2020</v>
      </c>
      <c r="E12" s="10" t="n">
        <v>0</v>
      </c>
      <c r="F12" s="8" t="n">
        <v>0</v>
      </c>
      <c r="G12" s="11" t="n">
        <f aca="false">IF(E12=0,0,(C12-F12)/E12)</f>
        <v>0</v>
      </c>
      <c r="H12" s="11" t="n">
        <f aca="true">MAX(F12,C12-G12*(YEAR(TODAY())-D12))</f>
        <v>0</v>
      </c>
      <c r="I12" s="8" t="n">
        <v>0</v>
      </c>
      <c r="J12" s="12" t="n">
        <f aca="false">IF(E12=0,0,D12+E12)</f>
        <v>0</v>
      </c>
      <c r="K12" s="13" t="n">
        <f aca="true">MAX(0,J12-YEAR(TODAY()))</f>
        <v>0</v>
      </c>
      <c r="L12" s="11" t="n">
        <f aca="false">IF(K12&lt;=0,I12-F12,IF(I12=0,0,(I12-F12)/K12))</f>
        <v>0</v>
      </c>
    </row>
    <row r="13" customFormat="false" ht="15" hidden="false" customHeight="false" outlineLevel="0" collapsed="false">
      <c r="B13" s="7"/>
      <c r="C13" s="8" t="n">
        <v>0</v>
      </c>
      <c r="D13" s="9" t="n">
        <v>2020</v>
      </c>
      <c r="E13" s="10" t="n">
        <v>0</v>
      </c>
      <c r="F13" s="8" t="n">
        <v>0</v>
      </c>
      <c r="G13" s="11" t="n">
        <f aca="false">IF(E13=0,0,(C13-F13)/E13)</f>
        <v>0</v>
      </c>
      <c r="H13" s="11" t="n">
        <f aca="true">MAX(F13,C13-G13*(YEAR(TODAY())-D13))</f>
        <v>0</v>
      </c>
      <c r="I13" s="8" t="n">
        <v>0</v>
      </c>
      <c r="J13" s="12" t="n">
        <f aca="false">IF(E13=0,0,D13+E13)</f>
        <v>0</v>
      </c>
      <c r="K13" s="13" t="n">
        <f aca="true">MAX(0,J13-YEAR(TODAY()))</f>
        <v>0</v>
      </c>
      <c r="L13" s="11" t="n">
        <f aca="false">IF(K13&lt;=0,I13-F13,IF(I13=0,0,(I13-F13)/K13))</f>
        <v>0</v>
      </c>
    </row>
    <row r="14" customFormat="false" ht="15" hidden="false" customHeight="false" outlineLevel="0" collapsed="false">
      <c r="B14" s="7"/>
      <c r="C14" s="8" t="n">
        <v>0</v>
      </c>
      <c r="D14" s="9" t="n">
        <v>2020</v>
      </c>
      <c r="E14" s="10" t="n">
        <v>0</v>
      </c>
      <c r="F14" s="8" t="n">
        <v>0</v>
      </c>
      <c r="G14" s="11" t="n">
        <f aca="false">IF(E14=0,0,(C14-F14)/E14)</f>
        <v>0</v>
      </c>
      <c r="H14" s="11" t="n">
        <f aca="true">MAX(F14,C14-G14*(YEAR(TODAY())-D14))</f>
        <v>0</v>
      </c>
      <c r="I14" s="8" t="n">
        <v>0</v>
      </c>
      <c r="J14" s="12" t="n">
        <f aca="false">IF(E14=0,0,D14+E14)</f>
        <v>0</v>
      </c>
      <c r="K14" s="13" t="n">
        <f aca="true">MAX(0,J14-YEAR(TODAY()))</f>
        <v>0</v>
      </c>
      <c r="L14" s="11" t="n">
        <f aca="false">IF(K14&lt;=0,I14-F14,IF(I14=0,0,(I14-F14)/K14))</f>
        <v>0</v>
      </c>
    </row>
    <row r="15" customFormat="false" ht="15" hidden="false" customHeight="false" outlineLevel="0" collapsed="false">
      <c r="B15" s="7"/>
      <c r="C15" s="8" t="n">
        <v>0</v>
      </c>
      <c r="D15" s="9" t="n">
        <v>2020</v>
      </c>
      <c r="E15" s="10" t="n">
        <v>0</v>
      </c>
      <c r="F15" s="8" t="n">
        <v>0</v>
      </c>
      <c r="G15" s="11" t="n">
        <f aca="false">IF(E15=0,0,(C15-F15)/E15)</f>
        <v>0</v>
      </c>
      <c r="H15" s="11" t="n">
        <f aca="true">MAX(F15,C15-G15*(YEAR(TODAY())-D15))</f>
        <v>0</v>
      </c>
      <c r="I15" s="8" t="n">
        <v>0</v>
      </c>
      <c r="J15" s="12" t="n">
        <f aca="false">IF(E15=0,0,D15+E15)</f>
        <v>0</v>
      </c>
      <c r="K15" s="13" t="n">
        <f aca="true">MAX(0,J15-YEAR(TODAY()))</f>
        <v>0</v>
      </c>
      <c r="L15" s="11" t="n">
        <f aca="false">IF(K15&lt;=0,I15-F15,IF(I15=0,0,(I15-F15)/K15))</f>
        <v>0</v>
      </c>
    </row>
    <row r="16" customFormat="false" ht="15" hidden="false" customHeight="false" outlineLevel="0" collapsed="false">
      <c r="B16" s="7"/>
      <c r="C16" s="8" t="n">
        <v>0</v>
      </c>
      <c r="D16" s="9" t="n">
        <v>2020</v>
      </c>
      <c r="E16" s="10" t="n">
        <v>0</v>
      </c>
      <c r="F16" s="8" t="n">
        <v>0</v>
      </c>
      <c r="G16" s="11" t="n">
        <f aca="false">IF(E16=0,0,(C16-F16)/E16)</f>
        <v>0</v>
      </c>
      <c r="H16" s="11" t="n">
        <f aca="true">MAX(F16,C16-G16*(YEAR(TODAY())-D16))</f>
        <v>0</v>
      </c>
      <c r="I16" s="8" t="n">
        <v>0</v>
      </c>
      <c r="J16" s="12" t="n">
        <f aca="false">IF(E16=0,0,D16+E16)</f>
        <v>0</v>
      </c>
      <c r="K16" s="13" t="n">
        <f aca="true">MAX(0,J16-YEAR(TODAY()))</f>
        <v>0</v>
      </c>
      <c r="L16" s="11" t="n">
        <f aca="false">IF(K16&lt;=0,I16-F16,IF(I16=0,0,(I16-F16)/K16))</f>
        <v>0</v>
      </c>
    </row>
    <row r="17" customFormat="false" ht="15" hidden="false" customHeight="false" outlineLevel="0" collapsed="false">
      <c r="B17" s="7"/>
      <c r="C17" s="8" t="n">
        <v>0</v>
      </c>
      <c r="D17" s="9" t="n">
        <v>2020</v>
      </c>
      <c r="E17" s="10" t="n">
        <v>0</v>
      </c>
      <c r="F17" s="8" t="n">
        <v>0</v>
      </c>
      <c r="G17" s="11" t="n">
        <f aca="false">IF(E17=0,0,(C17-F17)/E17)</f>
        <v>0</v>
      </c>
      <c r="H17" s="11" t="n">
        <f aca="true">MAX(F17,C17-G17*(YEAR(TODAY())-D17))</f>
        <v>0</v>
      </c>
      <c r="I17" s="8" t="n">
        <v>0</v>
      </c>
      <c r="J17" s="12" t="n">
        <f aca="false">IF(E17=0,0,D17+E17)</f>
        <v>0</v>
      </c>
      <c r="K17" s="13" t="n">
        <f aca="true">MAX(0,J17-YEAR(TODAY()))</f>
        <v>0</v>
      </c>
      <c r="L17" s="11" t="n">
        <f aca="false">IF(K17&lt;=0,I17-F17,IF(I17=0,0,(I17-F17)/K17))</f>
        <v>0</v>
      </c>
    </row>
    <row r="18" customFormat="false" ht="15" hidden="false" customHeight="false" outlineLevel="0" collapsed="false">
      <c r="B18" s="7"/>
      <c r="C18" s="8" t="n">
        <v>0</v>
      </c>
      <c r="D18" s="9" t="n">
        <v>2020</v>
      </c>
      <c r="E18" s="10" t="n">
        <v>0</v>
      </c>
      <c r="F18" s="8" t="n">
        <v>0</v>
      </c>
      <c r="G18" s="11" t="n">
        <f aca="false">IF(E18=0,0,(C18-F18)/E18)</f>
        <v>0</v>
      </c>
      <c r="H18" s="11" t="n">
        <f aca="true">MAX(F18,C18-G18*(YEAR(TODAY())-D18))</f>
        <v>0</v>
      </c>
      <c r="I18" s="8" t="n">
        <v>0</v>
      </c>
      <c r="J18" s="12" t="n">
        <f aca="false">IF(E18=0,0,D18+E18)</f>
        <v>0</v>
      </c>
      <c r="K18" s="13" t="n">
        <f aca="true">MAX(0,J18-YEAR(TODAY()))</f>
        <v>0</v>
      </c>
      <c r="L18" s="11" t="n">
        <f aca="false">IF(K18&lt;=0,I18-F18,IF(I18=0,0,(I18-F18)/K18))</f>
        <v>0</v>
      </c>
    </row>
    <row r="19" customFormat="false" ht="15" hidden="false" customHeight="false" outlineLevel="0" collapsed="false">
      <c r="B19" s="7"/>
      <c r="C19" s="8" t="n">
        <v>0</v>
      </c>
      <c r="D19" s="9" t="n">
        <v>2020</v>
      </c>
      <c r="E19" s="10" t="n">
        <v>0</v>
      </c>
      <c r="F19" s="8" t="n">
        <v>0</v>
      </c>
      <c r="G19" s="11" t="n">
        <f aca="false">IF(E19=0,0,(C19-F19)/E19)</f>
        <v>0</v>
      </c>
      <c r="H19" s="11" t="n">
        <f aca="true">MAX(F19,C19-G19*(YEAR(TODAY())-D19))</f>
        <v>0</v>
      </c>
      <c r="I19" s="8" t="n">
        <v>0</v>
      </c>
      <c r="J19" s="12" t="n">
        <f aca="false">IF(E19=0,0,D19+E19)</f>
        <v>0</v>
      </c>
      <c r="K19" s="13" t="n">
        <f aca="true">MAX(0,J19-YEAR(TODAY()))</f>
        <v>0</v>
      </c>
      <c r="L19" s="11" t="n">
        <f aca="false">IF(K19&lt;=0,I19-F19,IF(I19=0,0,(I19-F19)/K19))</f>
        <v>0</v>
      </c>
    </row>
    <row r="20" customFormat="false" ht="15" hidden="false" customHeight="false" outlineLevel="0" collapsed="false">
      <c r="B20" s="7"/>
      <c r="C20" s="8" t="n">
        <v>0</v>
      </c>
      <c r="D20" s="9" t="n">
        <v>2020</v>
      </c>
      <c r="E20" s="10" t="n">
        <v>0</v>
      </c>
      <c r="F20" s="8" t="n">
        <v>0</v>
      </c>
      <c r="G20" s="11" t="n">
        <f aca="false">IF(E20=0,0,(C20-F20)/E20)</f>
        <v>0</v>
      </c>
      <c r="H20" s="11" t="n">
        <f aca="true">MAX(F20,C20-G20*(YEAR(TODAY())-D20))</f>
        <v>0</v>
      </c>
      <c r="I20" s="8" t="n">
        <v>0</v>
      </c>
      <c r="J20" s="12" t="n">
        <f aca="false">IF(E20=0,0,D20+E20)</f>
        <v>0</v>
      </c>
      <c r="K20" s="13" t="n">
        <f aca="true">MAX(0,J20-YEAR(TODAY()))</f>
        <v>0</v>
      </c>
      <c r="L20" s="11" t="n">
        <f aca="false">IF(K20&lt;=0,I20-F20,IF(I20=0,0,(I20-F20)/K20))</f>
        <v>0</v>
      </c>
    </row>
    <row r="21" customFormat="false" ht="15" hidden="false" customHeight="false" outlineLevel="0" collapsed="false">
      <c r="B21" s="7"/>
      <c r="C21" s="8" t="n">
        <v>0</v>
      </c>
      <c r="D21" s="9" t="n">
        <v>2020</v>
      </c>
      <c r="E21" s="10" t="n">
        <v>0</v>
      </c>
      <c r="F21" s="8" t="n">
        <v>0</v>
      </c>
      <c r="G21" s="11" t="n">
        <f aca="false">IF(E21=0,0,(C21-F21)/E21)</f>
        <v>0</v>
      </c>
      <c r="H21" s="11" t="n">
        <f aca="true">MAX(F21,C21-G21*(YEAR(TODAY())-D21))</f>
        <v>0</v>
      </c>
      <c r="I21" s="8" t="n">
        <v>0</v>
      </c>
      <c r="J21" s="12" t="n">
        <f aca="false">IF(E21=0,0,D21+E21)</f>
        <v>0</v>
      </c>
      <c r="K21" s="13" t="n">
        <f aca="true">MAX(0,J21-YEAR(TODAY()))</f>
        <v>0</v>
      </c>
      <c r="L21" s="11" t="n">
        <f aca="false">IF(K21&lt;=0,I21-F21,IF(I21=0,0,(I21-F21)/K21))</f>
        <v>0</v>
      </c>
    </row>
    <row r="22" customFormat="false" ht="15" hidden="false" customHeight="false" outlineLevel="0" collapsed="false">
      <c r="B22" s="7"/>
      <c r="C22" s="8" t="n">
        <v>0</v>
      </c>
      <c r="D22" s="9" t="n">
        <v>2020</v>
      </c>
      <c r="E22" s="10" t="n">
        <v>0</v>
      </c>
      <c r="F22" s="8" t="n">
        <v>0</v>
      </c>
      <c r="G22" s="11" t="n">
        <f aca="false">IF(E22=0,0,(C22-F22)/E22)</f>
        <v>0</v>
      </c>
      <c r="H22" s="11" t="n">
        <f aca="true">MAX(F22,C22-G22*(YEAR(TODAY())-D22))</f>
        <v>0</v>
      </c>
      <c r="I22" s="8" t="n">
        <v>0</v>
      </c>
      <c r="J22" s="12" t="n">
        <f aca="false">IF(E22=0,0,D22+E22)</f>
        <v>0</v>
      </c>
      <c r="K22" s="13" t="n">
        <f aca="true">MAX(0,J22-YEAR(TODAY()))</f>
        <v>0</v>
      </c>
      <c r="L22" s="11" t="n">
        <f aca="false">IF(K22&lt;=0,I22-F22,IF(I22=0,0,(I22-F22)/K22))</f>
        <v>0</v>
      </c>
    </row>
    <row r="23" customFormat="false" ht="15" hidden="false" customHeight="false" outlineLevel="0" collapsed="false">
      <c r="B23" s="7"/>
      <c r="C23" s="8" t="n">
        <v>0</v>
      </c>
      <c r="D23" s="9" t="n">
        <v>2020</v>
      </c>
      <c r="E23" s="10" t="n">
        <v>0</v>
      </c>
      <c r="F23" s="8" t="n">
        <v>0</v>
      </c>
      <c r="G23" s="11" t="n">
        <f aca="false">IF(E23=0,0,(C23-F23)/E23)</f>
        <v>0</v>
      </c>
      <c r="H23" s="11" t="n">
        <f aca="true">MAX(F23,C23-G23*(YEAR(TODAY())-D23))</f>
        <v>0</v>
      </c>
      <c r="I23" s="8" t="n">
        <v>0</v>
      </c>
      <c r="J23" s="12" t="n">
        <f aca="false">IF(E23=0,0,D23+E23)</f>
        <v>0</v>
      </c>
      <c r="K23" s="13" t="n">
        <f aca="true">MAX(0,J23-YEAR(TODAY()))</f>
        <v>0</v>
      </c>
      <c r="L23" s="11" t="n">
        <f aca="false">IF(K23&lt;=0,I23-F23,IF(I23=0,0,(I23-F23)/K23))</f>
        <v>0</v>
      </c>
    </row>
    <row r="24" customFormat="false" ht="15" hidden="false" customHeight="false" outlineLevel="0" collapsed="false">
      <c r="B24" s="7"/>
      <c r="C24" s="8" t="n">
        <v>0</v>
      </c>
      <c r="D24" s="9" t="n">
        <v>2020</v>
      </c>
      <c r="E24" s="10" t="n">
        <v>0</v>
      </c>
      <c r="F24" s="8" t="n">
        <v>0</v>
      </c>
      <c r="G24" s="11" t="n">
        <f aca="false">IF(E24=0,0,(C24-F24)/E24)</f>
        <v>0</v>
      </c>
      <c r="H24" s="11" t="n">
        <f aca="true">MAX(F24,C24-G24*(YEAR(TODAY())-D24))</f>
        <v>0</v>
      </c>
      <c r="I24" s="8" t="n">
        <v>0</v>
      </c>
      <c r="J24" s="12" t="n">
        <f aca="false">IF(E24=0,0,D24+E24)</f>
        <v>0</v>
      </c>
      <c r="K24" s="13" t="n">
        <f aca="true">MAX(0,J24-YEAR(TODAY()))</f>
        <v>0</v>
      </c>
      <c r="L24" s="11" t="n">
        <f aca="false">IF(K24&lt;=0,I24-F24,IF(I24=0,0,(I24-F24)/K24))</f>
        <v>0</v>
      </c>
    </row>
    <row r="25" customFormat="false" ht="15" hidden="false" customHeight="false" outlineLevel="0" collapsed="false">
      <c r="B25" s="7"/>
      <c r="C25" s="8" t="n">
        <v>0</v>
      </c>
      <c r="D25" s="9" t="n">
        <v>2020</v>
      </c>
      <c r="E25" s="10" t="n">
        <v>0</v>
      </c>
      <c r="F25" s="8" t="n">
        <v>0</v>
      </c>
      <c r="G25" s="11" t="n">
        <f aca="false">IF(E25=0,0,(C25-F25)/E25)</f>
        <v>0</v>
      </c>
      <c r="H25" s="11" t="n">
        <f aca="true">MAX(F25,C25-G25*(YEAR(TODAY())-D25))</f>
        <v>0</v>
      </c>
      <c r="I25" s="8" t="n">
        <v>0</v>
      </c>
      <c r="J25" s="12" t="n">
        <f aca="false">IF(E25=0,0,D25+E25)</f>
        <v>0</v>
      </c>
      <c r="K25" s="13" t="n">
        <f aca="true">MAX(0,J25-YEAR(TODAY()))</f>
        <v>0</v>
      </c>
      <c r="L25" s="11" t="n">
        <f aca="false">IF(K25&lt;=0,I25-F25,IF(I25=0,0,(I25-F25)/K25))</f>
        <v>0</v>
      </c>
    </row>
    <row r="26" customFormat="false" ht="15" hidden="false" customHeight="false" outlineLevel="0" collapsed="false">
      <c r="B26" s="7"/>
      <c r="C26" s="8" t="n">
        <v>0</v>
      </c>
      <c r="D26" s="9" t="n">
        <v>2020</v>
      </c>
      <c r="E26" s="10" t="n">
        <v>0</v>
      </c>
      <c r="F26" s="8" t="n">
        <v>0</v>
      </c>
      <c r="G26" s="11" t="n">
        <f aca="false">IF(E26=0,0,(C26-F26)/E26)</f>
        <v>0</v>
      </c>
      <c r="H26" s="11" t="n">
        <f aca="true">MAX(F26,C26-G26*(YEAR(TODAY())-D26))</f>
        <v>0</v>
      </c>
      <c r="I26" s="8" t="n">
        <v>0</v>
      </c>
      <c r="J26" s="12" t="n">
        <f aca="false">IF(E26=0,0,D26+E26)</f>
        <v>0</v>
      </c>
      <c r="K26" s="13" t="n">
        <f aca="true">MAX(0,J26-YEAR(TODAY()))</f>
        <v>0</v>
      </c>
      <c r="L26" s="11" t="n">
        <f aca="false">IF(K26&lt;=0,I26-F26,IF(I26=0,0,(I26-F26)/K26))</f>
        <v>0</v>
      </c>
    </row>
    <row r="27" customFormat="false" ht="15" hidden="false" customHeight="false" outlineLevel="0" collapsed="false">
      <c r="B27" s="7"/>
      <c r="C27" s="8" t="n">
        <v>0</v>
      </c>
      <c r="D27" s="9" t="n">
        <v>2020</v>
      </c>
      <c r="E27" s="10" t="n">
        <v>0</v>
      </c>
      <c r="F27" s="8" t="n">
        <v>0</v>
      </c>
      <c r="G27" s="11" t="n">
        <f aca="false">IF(E27=0,0,(C27-F27)/E27)</f>
        <v>0</v>
      </c>
      <c r="H27" s="11" t="n">
        <f aca="true">MAX(F27,C27-G27*(YEAR(TODAY())-D27))</f>
        <v>0</v>
      </c>
      <c r="I27" s="8" t="n">
        <v>0</v>
      </c>
      <c r="J27" s="12" t="n">
        <f aca="false">IF(E27=0,0,D27+E27)</f>
        <v>0</v>
      </c>
      <c r="K27" s="13" t="n">
        <f aca="true">MAX(0,J27-YEAR(TODAY()))</f>
        <v>0</v>
      </c>
      <c r="L27" s="11" t="n">
        <f aca="false">IF(K27&lt;=0,I27-F27,IF(I27=0,0,(I27-F27)/K27))</f>
        <v>0</v>
      </c>
    </row>
    <row r="28" customFormat="false" ht="15" hidden="false" customHeight="false" outlineLevel="0" collapsed="false">
      <c r="B28" s="14" t="s">
        <v>15</v>
      </c>
      <c r="C28" s="15" t="n">
        <f aca="false">C8+C9+C10+C11+C12+C13+C14+C15+C16+C17+C18+C19+C20+C21+C22+C23+C24+C25+C26+C27</f>
        <v>0</v>
      </c>
      <c r="D28" s="16"/>
      <c r="E28" s="16"/>
      <c r="F28" s="16"/>
      <c r="G28" s="15" t="n">
        <f aca="false">G8+G9+G10+G11+G12+G13+G14+G15+G16+G17+G18+G19+G20+G21+G22+G23+G24+G25+G26+G27</f>
        <v>0</v>
      </c>
      <c r="H28" s="15" t="n">
        <f aca="false">H8+H9+H10+H11+H12+H13+H14+H15+H16+H17+H18+H19+H20+H21+H22+H23+H24+H25+H26+H27</f>
        <v>0</v>
      </c>
      <c r="I28" s="15" t="n">
        <f aca="false">I8+I9+I10+I11+I12+I13+I14+I15+I16+I17+I18+I19+I20+I21+I22+I23+I24+I25+I26+I27</f>
        <v>0</v>
      </c>
      <c r="J28" s="16"/>
      <c r="K28" s="16"/>
      <c r="L28" s="15" t="n">
        <f aca="false">L8+L9+L10+L11+L12+L13+L14+L15+L16+L17+L18+L19+L20+L21+L22+L23+L24+L25+L26+L27</f>
        <v>0</v>
      </c>
    </row>
    <row r="30" customFormat="false" ht="79.5" hidden="false" customHeight="true" outlineLevel="0" collapsed="false">
      <c r="B30" s="6" t="s">
        <v>16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customFormat="false" ht="15" hidden="false" customHeight="false" outlineLevel="0" collapsed="false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customFormat="false" ht="15" hidden="false" customHeight="false" outlineLevel="0" collapsed="false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</sheetData>
  <mergeCells count="5">
    <mergeCell ref="A1:L2"/>
    <mergeCell ref="A3:L3"/>
    <mergeCell ref="A4:L4"/>
    <mergeCell ref="B7:L7"/>
    <mergeCell ref="B30:L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2026-03-06T14:03:56Z</dcterms:created>
  <dc:creator>openpyxl</dc:creator>
  <dc:description/>
  <dc:language>en-US</dc:language>
  <cp:lastModifiedBy/>
  <dcterms:modified xsi:type="dcterms:W3CDTF">2026-03-06T14:03:56Z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